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isa Rayo\Downloads\"/>
    </mc:Choice>
  </mc:AlternateContent>
  <xr:revisionPtr revIDLastSave="0" documentId="8_{7E1D5EB9-6AC0-48A1-9639-DA719A7525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ulad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Fes/exTv55PeFmX4RGNuoVfwQxBTWvP7Zsxf+F0bfc="/>
    </ext>
  </extLst>
</workbook>
</file>

<file path=xl/calcChain.xml><?xml version="1.0" encoding="utf-8"?>
<calcChain xmlns="http://schemas.openxmlformats.org/spreadsheetml/2006/main">
  <c r="F23" i="1" l="1"/>
  <c r="F22" i="1"/>
  <c r="U88" i="1"/>
  <c r="F16" i="1"/>
  <c r="C16" i="1"/>
  <c r="C19" i="1" s="1"/>
  <c r="F18" i="1" l="1"/>
  <c r="F19" i="1"/>
  <c r="C18" i="1"/>
</calcChain>
</file>

<file path=xl/sharedStrings.xml><?xml version="1.0" encoding="utf-8"?>
<sst xmlns="http://schemas.openxmlformats.org/spreadsheetml/2006/main" count="27" uniqueCount="15">
  <si>
    <t xml:space="preserve">Simula tu Crediveci </t>
  </si>
  <si>
    <t>Incluyendo el Costo Administrativo</t>
  </si>
  <si>
    <t>Sin incluir el Costo Administrativo</t>
  </si>
  <si>
    <t>Este simulador lo debes usar cuando vayas a utlizar tu Crediveci por primera vez en el mes.</t>
  </si>
  <si>
    <t>Este simulador lo debes usar despues de tu primer uso de Crediveci, es decir ,si ya has usado tu Crediveci en el mes.</t>
  </si>
  <si>
    <t>¿Qué cantidad necesitas?</t>
  </si>
  <si>
    <t>¿En cuantos días vas a pagar? (Entre 1 y 15)</t>
  </si>
  <si>
    <t>Pago por intereses teniendo en cuenta los días</t>
  </si>
  <si>
    <t>Costo Administrativo</t>
  </si>
  <si>
    <t>Intereses + Costo Administrativo</t>
  </si>
  <si>
    <t>Valor total que debes pagar por tu crédito</t>
  </si>
  <si>
    <t>Tasas y Tarifas</t>
  </si>
  <si>
    <t>Tasa Efectiva Anual</t>
  </si>
  <si>
    <t>Intereses diarios</t>
  </si>
  <si>
    <t>$1.500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</si>
</sst>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 $]#,##0"/>
    <numFmt numFmtId="165" formatCode="0.000%"/>
    <numFmt numFmtId="166" formatCode="&quot;$&quot;\ #,##0"/>
  </numFmts>
  <fonts count="14"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C0C0C"/>
      <name val="Arial"/>
    </font>
    <font>
      <b/>
      <sz val="12"/>
      <color rgb="FF5C02A6"/>
      <name val="Arial"/>
    </font>
    <font>
      <sz val="11"/>
      <name val="Calibri"/>
    </font>
    <font>
      <b/>
      <sz val="9"/>
      <color rgb="FF5C02A6"/>
      <name val="Arial"/>
    </font>
    <font>
      <sz val="10"/>
      <color theme="1"/>
      <name val="Quicksand"/>
    </font>
    <font>
      <b/>
      <sz val="10"/>
      <color rgb="FF2B0589"/>
      <name val="Arial"/>
    </font>
    <font>
      <sz val="10"/>
      <color theme="1"/>
      <name val="Arial"/>
    </font>
    <font>
      <b/>
      <sz val="10"/>
      <color rgb="FF00A8A4"/>
      <name val="Arial"/>
    </font>
    <font>
      <b/>
      <sz val="10"/>
      <color rgb="FF000000"/>
      <name val="Arial"/>
    </font>
    <font>
      <b/>
      <sz val="10"/>
      <color rgb="FFC800C8"/>
      <name val="Arial"/>
    </font>
    <font>
      <b/>
      <sz val="10"/>
      <color rgb="FF5C02A6"/>
      <name val="Arial"/>
    </font>
    <font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/>
    <xf numFmtId="0" fontId="6" fillId="2" borderId="1" xfId="0" applyFont="1" applyFill="1" applyBorder="1"/>
    <xf numFmtId="0" fontId="1" fillId="2" borderId="7" xfId="0" applyFont="1" applyFill="1" applyBorder="1"/>
    <xf numFmtId="10" fontId="8" fillId="2" borderId="1" xfId="0" applyNumberFormat="1" applyFont="1" applyFill="1" applyBorder="1"/>
    <xf numFmtId="0" fontId="9" fillId="2" borderId="6" xfId="0" applyFont="1" applyFill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164" fontId="1" fillId="2" borderId="1" xfId="0" applyNumberFormat="1" applyFont="1" applyFill="1" applyBorder="1"/>
    <xf numFmtId="0" fontId="8" fillId="2" borderId="1" xfId="0" applyFont="1" applyFill="1" applyBorder="1"/>
    <xf numFmtId="9" fontId="8" fillId="2" borderId="6" xfId="0" applyNumberFormat="1" applyFont="1" applyFill="1" applyBorder="1"/>
    <xf numFmtId="6" fontId="1" fillId="2" borderId="7" xfId="0" applyNumberFormat="1" applyFont="1" applyFill="1" applyBorder="1"/>
    <xf numFmtId="164" fontId="8" fillId="2" borderId="7" xfId="0" applyNumberFormat="1" applyFont="1" applyFill="1" applyBorder="1"/>
    <xf numFmtId="164" fontId="11" fillId="2" borderId="7" xfId="0" applyNumberFormat="1" applyFont="1" applyFill="1" applyBorder="1"/>
    <xf numFmtId="10" fontId="1" fillId="0" borderId="0" xfId="0" applyNumberFormat="1" applyFont="1"/>
    <xf numFmtId="0" fontId="12" fillId="2" borderId="6" xfId="0" applyFont="1" applyFill="1" applyBorder="1"/>
    <xf numFmtId="10" fontId="1" fillId="2" borderId="7" xfId="0" applyNumberFormat="1" applyFont="1" applyFill="1" applyBorder="1"/>
    <xf numFmtId="165" fontId="1" fillId="2" borderId="7" xfId="0" applyNumberFormat="1" applyFont="1" applyFill="1" applyBorder="1"/>
    <xf numFmtId="10" fontId="6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6" fontId="1" fillId="2" borderId="13" xfId="0" applyNumberFormat="1" applyFont="1" applyFill="1" applyBorder="1"/>
    <xf numFmtId="1" fontId="8" fillId="2" borderId="1" xfId="0" applyNumberFormat="1" applyFont="1" applyFill="1" applyBorder="1"/>
    <xf numFmtId="165" fontId="8" fillId="2" borderId="1" xfId="0" applyNumberFormat="1" applyFont="1" applyFill="1" applyBorder="1"/>
    <xf numFmtId="166" fontId="1" fillId="2" borderId="1" xfId="0" applyNumberFormat="1" applyFont="1" applyFill="1" applyBorder="1"/>
    <xf numFmtId="0" fontId="13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1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5"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25</xdr:row>
      <xdr:rowOff>9525</xdr:rowOff>
    </xdr:from>
    <xdr:ext cx="73342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26</xdr:row>
      <xdr:rowOff>180975</xdr:rowOff>
    </xdr:from>
    <xdr:ext cx="257175" cy="257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2571750</xdr:colOff>
      <xdr:row>25</xdr:row>
      <xdr:rowOff>180975</xdr:rowOff>
    </xdr:from>
    <xdr:ext cx="152400" cy="171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142875</xdr:rowOff>
    </xdr:from>
    <xdr:ext cx="142875" cy="200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13</xdr:row>
      <xdr:rowOff>47625</xdr:rowOff>
    </xdr:from>
    <xdr:ext cx="228600" cy="26670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885825</xdr:colOff>
      <xdr:row>2</xdr:row>
      <xdr:rowOff>104775</xdr:rowOff>
    </xdr:from>
    <xdr:ext cx="647700" cy="5048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15</xdr:row>
      <xdr:rowOff>152400</xdr:rowOff>
    </xdr:from>
    <xdr:ext cx="209550" cy="285750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1476375</xdr:colOff>
      <xdr:row>1</xdr:row>
      <xdr:rowOff>85725</xdr:rowOff>
    </xdr:from>
    <xdr:ext cx="7343775" cy="733425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9" workbookViewId="0">
      <selection activeCell="C24" sqref="C24"/>
    </sheetView>
  </sheetViews>
  <sheetFormatPr baseColWidth="10" defaultColWidth="14.453125" defaultRowHeight="15" customHeight="1"/>
  <cols>
    <col min="1" max="1" width="12.54296875" customWidth="1"/>
    <col min="2" max="2" width="48.26953125" customWidth="1"/>
    <col min="3" max="3" width="12.54296875" customWidth="1"/>
    <col min="4" max="4" width="21" customWidth="1"/>
    <col min="5" max="5" width="41.54296875" customWidth="1"/>
    <col min="6" max="6" width="13.7265625" customWidth="1"/>
    <col min="7" max="8" width="12.54296875" customWidth="1"/>
    <col min="9" max="9" width="12.54296875" hidden="1" customWidth="1"/>
    <col min="10" max="22" width="10.54296875" hidden="1" customWidth="1"/>
    <col min="23" max="26" width="10.5429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"/>
      <c r="B7" s="33" t="s">
        <v>0</v>
      </c>
      <c r="C7" s="34"/>
      <c r="D7" s="1"/>
      <c r="E7" s="33" t="s">
        <v>0</v>
      </c>
      <c r="F7" s="34"/>
      <c r="G7" s="1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"/>
      <c r="B8" s="35" t="s">
        <v>1</v>
      </c>
      <c r="C8" s="36"/>
      <c r="D8" s="1"/>
      <c r="E8" s="35" t="s">
        <v>2</v>
      </c>
      <c r="F8" s="36"/>
      <c r="G8" s="1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"/>
      <c r="V8" s="2"/>
      <c r="W8" s="2"/>
      <c r="X8" s="2"/>
      <c r="Y8" s="2"/>
      <c r="Z8" s="2"/>
    </row>
    <row r="9" spans="1:26" ht="15.75" customHeight="1">
      <c r="A9" s="1"/>
      <c r="B9" s="4"/>
      <c r="C9" s="5"/>
      <c r="D9" s="6"/>
      <c r="E9" s="4"/>
      <c r="F9" s="7"/>
      <c r="G9" s="1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</row>
    <row r="10" spans="1:26" ht="15.75" customHeight="1">
      <c r="A10" s="1"/>
      <c r="B10" s="37" t="s">
        <v>3</v>
      </c>
      <c r="C10" s="38"/>
      <c r="D10" s="1"/>
      <c r="E10" s="37" t="s">
        <v>4</v>
      </c>
      <c r="F10" s="38"/>
      <c r="G10" s="1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</row>
    <row r="11" spans="1:26" ht="15.75" customHeight="1">
      <c r="A11" s="1"/>
      <c r="B11" s="39"/>
      <c r="C11" s="40"/>
      <c r="D11" s="1"/>
      <c r="E11" s="39"/>
      <c r="F11" s="40"/>
      <c r="G11" s="1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</row>
    <row r="12" spans="1:26" ht="15.75" customHeight="1">
      <c r="A12" s="1"/>
      <c r="B12" s="4"/>
      <c r="C12" s="7"/>
      <c r="D12" s="8"/>
      <c r="E12" s="4"/>
      <c r="F12" s="7"/>
      <c r="G12" s="1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</row>
    <row r="13" spans="1:26" ht="15.75" customHeight="1">
      <c r="A13" s="1"/>
      <c r="B13" s="4"/>
      <c r="C13" s="5"/>
      <c r="D13" s="6"/>
      <c r="E13" s="4"/>
      <c r="F13" s="7"/>
      <c r="G13" s="1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</row>
    <row r="14" spans="1:26" ht="15.75" customHeight="1">
      <c r="A14" s="1"/>
      <c r="B14" s="9" t="s">
        <v>5</v>
      </c>
      <c r="C14" s="10">
        <v>100000</v>
      </c>
      <c r="D14" s="6"/>
      <c r="E14" s="9" t="s">
        <v>5</v>
      </c>
      <c r="F14" s="10">
        <v>100000</v>
      </c>
      <c r="G14" s="1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1:26" ht="15.75" customHeight="1">
      <c r="A15" s="1"/>
      <c r="B15" s="9" t="s">
        <v>6</v>
      </c>
      <c r="C15" s="11">
        <v>15</v>
      </c>
      <c r="D15" s="6"/>
      <c r="E15" s="9" t="s">
        <v>6</v>
      </c>
      <c r="F15" s="11">
        <v>15</v>
      </c>
      <c r="G15" s="1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</row>
    <row r="16" spans="1:26" ht="15.75" customHeight="1">
      <c r="A16" s="1"/>
      <c r="B16" s="4" t="s">
        <v>7</v>
      </c>
      <c r="C16" s="5">
        <f>(C14*C23)*C15</f>
        <v>885</v>
      </c>
      <c r="D16" s="6"/>
      <c r="E16" s="4" t="s">
        <v>7</v>
      </c>
      <c r="F16" s="5">
        <f>(F14*F23)*F15</f>
        <v>885</v>
      </c>
      <c r="G16" s="1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1:26" ht="15.75" customHeight="1">
      <c r="A17" s="1"/>
      <c r="B17" s="4" t="s">
        <v>8</v>
      </c>
      <c r="C17" s="5">
        <v>1785</v>
      </c>
      <c r="D17" s="13"/>
      <c r="E17" s="14" t="s">
        <v>8</v>
      </c>
      <c r="F17" s="15">
        <v>0</v>
      </c>
      <c r="G17" s="1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2"/>
    </row>
    <row r="18" spans="1:26" ht="15.75" customHeight="1">
      <c r="A18" s="1"/>
      <c r="B18" s="4" t="s">
        <v>9</v>
      </c>
      <c r="C18" s="16">
        <f>C16+C17</f>
        <v>2670</v>
      </c>
      <c r="D18" s="6"/>
      <c r="E18" s="4" t="s">
        <v>9</v>
      </c>
      <c r="F18" s="5">
        <f>+F16</f>
        <v>885</v>
      </c>
      <c r="G18" s="1"/>
      <c r="H18" s="2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1:26" ht="15.75" customHeight="1">
      <c r="A19" s="1"/>
      <c r="B19" s="4" t="s">
        <v>10</v>
      </c>
      <c r="C19" s="17">
        <f>C14+C17+C16</f>
        <v>102670</v>
      </c>
      <c r="D19" s="6"/>
      <c r="E19" s="4" t="s">
        <v>10</v>
      </c>
      <c r="F19" s="17">
        <f>+F14+F16</f>
        <v>100885</v>
      </c>
      <c r="G19" s="1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  <c r="Z19" s="2"/>
    </row>
    <row r="20" spans="1:26" ht="15.75" customHeight="1">
      <c r="A20" s="1"/>
      <c r="B20" s="4"/>
      <c r="C20" s="5"/>
      <c r="D20" s="1"/>
      <c r="E20" s="4"/>
      <c r="F20" s="7"/>
      <c r="G20" s="1"/>
      <c r="H20" s="2"/>
      <c r="I20" s="18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1:26" ht="15.75" customHeight="1">
      <c r="A21" s="1"/>
      <c r="B21" s="19" t="s">
        <v>11</v>
      </c>
      <c r="C21" s="7"/>
      <c r="D21" s="1"/>
      <c r="E21" s="19" t="s">
        <v>11</v>
      </c>
      <c r="F21" s="7"/>
      <c r="G21" s="1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</row>
    <row r="22" spans="1:26" ht="15.75" customHeight="1">
      <c r="A22" s="1"/>
      <c r="B22" s="4" t="s">
        <v>12</v>
      </c>
      <c r="C22" s="20">
        <v>0.23760000000000001</v>
      </c>
      <c r="D22" s="1"/>
      <c r="E22" s="4" t="s">
        <v>12</v>
      </c>
      <c r="F22" s="20">
        <f>C22</f>
        <v>0.23760000000000001</v>
      </c>
      <c r="G22" s="1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  <c r="W22" s="2"/>
      <c r="X22" s="2"/>
      <c r="Y22" s="2"/>
      <c r="Z22" s="2"/>
    </row>
    <row r="23" spans="1:26" ht="15.75" customHeight="1">
      <c r="A23" s="1"/>
      <c r="B23" s="4" t="s">
        <v>13</v>
      </c>
      <c r="C23" s="21">
        <v>5.9000000000000003E-4</v>
      </c>
      <c r="D23" s="22"/>
      <c r="E23" s="4" t="s">
        <v>13</v>
      </c>
      <c r="F23" s="21">
        <f>C23</f>
        <v>5.9000000000000003E-4</v>
      </c>
      <c r="G23" s="1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  <c r="W23" s="2"/>
      <c r="X23" s="2"/>
      <c r="Y23" s="2"/>
      <c r="Z23" s="2"/>
    </row>
    <row r="24" spans="1:26" ht="15.75" customHeight="1">
      <c r="A24" s="1"/>
      <c r="B24" s="23" t="s">
        <v>8</v>
      </c>
      <c r="C24" s="24" t="s">
        <v>14</v>
      </c>
      <c r="D24" s="1"/>
      <c r="E24" s="23" t="s">
        <v>8</v>
      </c>
      <c r="F24" s="25">
        <v>0</v>
      </c>
      <c r="G24" s="1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  <c r="W24" s="2"/>
      <c r="X24" s="2"/>
      <c r="Y24" s="2"/>
      <c r="Z24" s="2"/>
    </row>
    <row r="25" spans="1:26" ht="15.75" customHeight="1">
      <c r="A25" s="1"/>
      <c r="B25" s="1"/>
      <c r="C25" s="1"/>
      <c r="D25" s="26"/>
      <c r="E25" s="1"/>
      <c r="F25" s="1"/>
      <c r="G25" s="1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2"/>
      <c r="V25" s="2"/>
      <c r="W25" s="2"/>
      <c r="X25" s="2"/>
      <c r="Y25" s="2"/>
      <c r="Z25" s="2"/>
    </row>
    <row r="26" spans="1:26" ht="15.7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  <c r="W26" s="2"/>
      <c r="X26" s="2"/>
      <c r="Y26" s="2"/>
      <c r="Z26" s="2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  <c r="W27" s="2"/>
      <c r="X27" s="2"/>
      <c r="Y27" s="2"/>
      <c r="Z27" s="2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  <c r="W28" s="2"/>
      <c r="X28" s="2"/>
      <c r="Y28" s="2"/>
      <c r="Z28" s="2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2"/>
      <c r="V29" s="2"/>
      <c r="W29" s="2"/>
      <c r="X29" s="2"/>
      <c r="Y29" s="2"/>
      <c r="Z29" s="2"/>
    </row>
    <row r="30" spans="1:26" ht="15.75" hidden="1" customHeight="1">
      <c r="A30" s="1"/>
      <c r="B30" s="1"/>
      <c r="C30" s="1"/>
      <c r="D30" s="1"/>
      <c r="E30" s="1"/>
      <c r="F30" s="27"/>
      <c r="G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  <c r="W30" s="2"/>
      <c r="X30" s="2"/>
      <c r="Y30" s="2"/>
      <c r="Z30" s="2"/>
    </row>
    <row r="31" spans="1:26" ht="15.75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2"/>
      <c r="V31" s="2"/>
      <c r="W31" s="2"/>
      <c r="X31" s="2"/>
      <c r="Y31" s="2"/>
      <c r="Z31" s="2"/>
    </row>
    <row r="32" spans="1:26" ht="15.75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</row>
    <row r="33" spans="1:26" ht="15.75" hidden="1" customHeight="1">
      <c r="A33" s="28"/>
      <c r="B33" s="1"/>
      <c r="C33" s="1"/>
      <c r="D33" s="1"/>
      <c r="E33" s="1"/>
      <c r="F33" s="1"/>
      <c r="G33" s="1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2"/>
      <c r="V33" s="2"/>
      <c r="W33" s="2"/>
      <c r="X33" s="2"/>
      <c r="Y33" s="2"/>
      <c r="Z33" s="2"/>
    </row>
    <row r="34" spans="1:26" ht="15.75" hidden="1" customHeight="1">
      <c r="A34" s="28"/>
      <c r="B34" s="1"/>
      <c r="C34" s="1"/>
      <c r="D34" s="1"/>
      <c r="E34" s="1"/>
      <c r="F34" s="1"/>
      <c r="G34" s="1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2"/>
      <c r="V34" s="2"/>
      <c r="W34" s="2"/>
      <c r="X34" s="2"/>
      <c r="Y34" s="2"/>
      <c r="Z34" s="2"/>
    </row>
    <row r="35" spans="1:26" ht="15.75" hidden="1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2"/>
      <c r="V35" s="2"/>
      <c r="W35" s="2"/>
      <c r="X35" s="2"/>
      <c r="Y35" s="2"/>
      <c r="Z35" s="2"/>
    </row>
    <row r="36" spans="1:26" ht="15.75" hidden="1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2"/>
      <c r="V36" s="2"/>
      <c r="W36" s="2"/>
      <c r="X36" s="2"/>
      <c r="Y36" s="2"/>
      <c r="Z36" s="2"/>
    </row>
    <row r="37" spans="1:26" ht="15.75" hidden="1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2"/>
      <c r="V37" s="2"/>
      <c r="W37" s="2"/>
      <c r="X37" s="2"/>
      <c r="Y37" s="2"/>
      <c r="Z37" s="2"/>
    </row>
    <row r="38" spans="1:26" ht="15.75" hidden="1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2"/>
      <c r="V81" s="2"/>
      <c r="W81" s="2"/>
      <c r="X81" s="2"/>
      <c r="Y81" s="2"/>
      <c r="Z81" s="2"/>
    </row>
    <row r="82" spans="1:26" ht="15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2"/>
      <c r="V82" s="2"/>
      <c r="W82" s="2"/>
      <c r="X82" s="2"/>
      <c r="Y82" s="2"/>
      <c r="Z82" s="2"/>
    </row>
    <row r="83" spans="1:26" ht="15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2"/>
      <c r="V83" s="2"/>
      <c r="W83" s="2"/>
      <c r="X83" s="2"/>
      <c r="Y83" s="2"/>
      <c r="Z83" s="2"/>
    </row>
    <row r="84" spans="1:26" ht="15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2"/>
      <c r="V84" s="2"/>
      <c r="W84" s="2"/>
      <c r="X84" s="2"/>
      <c r="Y84" s="2"/>
      <c r="Z84" s="2"/>
    </row>
    <row r="85" spans="1:26" ht="15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29"/>
      <c r="V85" s="29"/>
      <c r="W85" s="2"/>
      <c r="X85" s="2"/>
      <c r="Y85" s="2"/>
      <c r="Z85" s="2"/>
    </row>
    <row r="86" spans="1:26" ht="15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29"/>
      <c r="V86" s="29"/>
      <c r="W86" s="2"/>
      <c r="X86" s="2"/>
      <c r="Y86" s="2"/>
      <c r="Z86" s="2"/>
    </row>
    <row r="87" spans="1:26" ht="15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0"/>
      <c r="Q87" s="30"/>
      <c r="R87" s="30"/>
      <c r="S87" s="31"/>
      <c r="T87" s="30"/>
      <c r="U87" s="29"/>
      <c r="V87" s="29"/>
      <c r="W87" s="2"/>
      <c r="X87" s="2"/>
      <c r="Y87" s="2"/>
      <c r="Z87" s="2"/>
    </row>
    <row r="88" spans="1:26" ht="15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0"/>
      <c r="R88" s="30"/>
      <c r="S88" s="31"/>
      <c r="T88" s="30"/>
      <c r="U88" s="32">
        <f>T88*1.19</f>
        <v>0</v>
      </c>
      <c r="V88" s="29"/>
      <c r="W88" s="2"/>
      <c r="X88" s="2"/>
      <c r="Y88" s="2"/>
      <c r="Z88" s="2"/>
    </row>
    <row r="89" spans="1:26" ht="15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0"/>
      <c r="R89" s="30"/>
      <c r="S89" s="31"/>
      <c r="T89" s="31"/>
      <c r="U89" s="32"/>
      <c r="V89" s="29"/>
      <c r="W89" s="2"/>
      <c r="X89" s="2"/>
      <c r="Y89" s="2"/>
      <c r="Z89" s="2"/>
    </row>
    <row r="90" spans="1:26" ht="15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29"/>
      <c r="V90" s="29"/>
      <c r="W90" s="2"/>
      <c r="X90" s="2"/>
      <c r="Y90" s="2"/>
      <c r="Z90" s="2"/>
    </row>
    <row r="91" spans="1:26" ht="15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29"/>
      <c r="V91" s="29"/>
      <c r="W91" s="2"/>
      <c r="X91" s="2"/>
      <c r="Y91" s="2"/>
      <c r="Z91" s="2"/>
    </row>
    <row r="92" spans="1:26" ht="15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29"/>
      <c r="V92" s="29"/>
      <c r="W92" s="2"/>
      <c r="X92" s="2"/>
      <c r="Y92" s="2"/>
      <c r="Z92" s="2"/>
    </row>
    <row r="93" spans="1:26" ht="15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/>
      <c r="X93" s="2"/>
      <c r="Y93" s="2"/>
      <c r="Z93" s="2"/>
    </row>
    <row r="94" spans="1:26" ht="15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/>
      <c r="X94" s="2"/>
      <c r="Y94" s="2"/>
      <c r="Z94" s="2"/>
    </row>
    <row r="95" spans="1:26" ht="15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C7"/>
    <mergeCell ref="E7:F7"/>
    <mergeCell ref="B8:C8"/>
    <mergeCell ref="E8:F8"/>
    <mergeCell ref="B10:C11"/>
    <mergeCell ref="E10:F11"/>
  </mergeCells>
  <conditionalFormatting sqref="C14">
    <cfRule type="cellIs" dxfId="4" priority="1" operator="lessThanOrEqual">
      <formula>0</formula>
    </cfRule>
  </conditionalFormatting>
  <conditionalFormatting sqref="C15">
    <cfRule type="cellIs" dxfId="3" priority="2" operator="lessThan">
      <formula>1</formula>
    </cfRule>
    <cfRule type="cellIs" dxfId="2" priority="3" operator="lessThan">
      <formula>0</formula>
    </cfRule>
  </conditionalFormatting>
  <conditionalFormatting sqref="F14">
    <cfRule type="cellIs" dxfId="1" priority="4" operator="lessThanOrEqual">
      <formula>0</formula>
    </cfRule>
  </conditionalFormatting>
  <conditionalFormatting sqref="F15">
    <cfRule type="cellIs" dxfId="0" priority="5" operator="lessThan">
      <formula>1</formula>
    </cfRule>
  </conditionalFormatting>
  <dataValidations count="3">
    <dataValidation type="decimal" allowBlank="1" showInputMessage="1" showErrorMessage="1" prompt="No es un número válido." sqref="C15 F15" xr:uid="{00000000-0002-0000-0000-000000000000}">
      <formula1>1</formula1>
      <formula2>15</formula2>
    </dataValidation>
    <dataValidation type="decimal" allowBlank="1" showInputMessage="1" showErrorMessage="1" prompt="En esta celda debes escribir un número superior a 0." sqref="C14" xr:uid="{00000000-0002-0000-0000-000001000000}">
      <formula1>1</formula1>
      <formula2>100000000</formula2>
    </dataValidation>
    <dataValidation type="decimal" allowBlank="1" showInputMessage="1" showErrorMessage="1" prompt="Debes escribir un número - En esta celda debes escribir un número superior a 0." sqref="F14" xr:uid="{00000000-0002-0000-0000-000002000000}">
      <formula1>1</formula1>
      <formula2>100000000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Garcia Perez</dc:creator>
  <cp:lastModifiedBy>Luisa Fernanda Rayo Castilla</cp:lastModifiedBy>
  <dcterms:created xsi:type="dcterms:W3CDTF">2023-10-06T17:04:54Z</dcterms:created>
  <dcterms:modified xsi:type="dcterms:W3CDTF">2025-06-04T19:16:29Z</dcterms:modified>
</cp:coreProperties>
</file>